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. 28(19 в)_до 20.04.20ХХ\2023\"/>
    </mc:Choice>
  </mc:AlternateContent>
  <bookViews>
    <workbookView xWindow="120" yWindow="240" windowWidth="19020" windowHeight="12540"/>
  </bookViews>
  <sheets>
    <sheet name="стр.1" sheetId="4" r:id="rId1"/>
    <sheet name="Лист1" sheetId="5" state="hidden" r:id="rId2"/>
  </sheets>
  <definedNames>
    <definedName name="TABLE" localSheetId="0">стр.1!#REF!</definedName>
    <definedName name="TABLE_2" localSheetId="0">стр.1!#REF!</definedName>
    <definedName name="_xlnm.Print_Area" localSheetId="0">стр.1!$A$1:$DA$20</definedName>
  </definedNames>
  <calcPr calcId="152511"/>
</workbook>
</file>

<file path=xl/calcChain.xml><?xml version="1.0" encoding="utf-8"?>
<calcChain xmlns="http://schemas.openxmlformats.org/spreadsheetml/2006/main">
  <c r="CF13" i="4" l="1"/>
  <c r="AN15" i="4"/>
  <c r="AN14" i="4"/>
  <c r="BJ15" i="4"/>
  <c r="BJ14" i="4"/>
  <c r="BJ18" i="4"/>
  <c r="AN18" i="4"/>
  <c r="BJ19" i="4" l="1"/>
  <c r="AN19" i="4"/>
  <c r="AN17" i="4" s="1"/>
  <c r="AN13" i="4" l="1"/>
  <c r="BJ13" i="4"/>
  <c r="BJ17" i="4" l="1"/>
</calcChain>
</file>

<file path=xl/sharedStrings.xml><?xml version="1.0" encoding="utf-8"?>
<sst xmlns="http://schemas.openxmlformats.org/spreadsheetml/2006/main" count="18" uniqueCount="15">
  <si>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</si>
  <si>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</si>
  <si>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1.</t>
  </si>
  <si>
    <t>2.</t>
  </si>
  <si>
    <t>И Н Ф О Р М А Ц И Я</t>
  </si>
  <si>
    <t>Приложение № 3</t>
  </si>
  <si>
    <t>о фактических средних данных о длине линий электропередачи
и об объемах максимальной мощности построенных объектов
за 3 предыдущих года по каждому мероприятию</t>
  </si>
  <si>
    <t>Расходы на строительство воздушных и кабельных линий электропередачи
на i-м уровне напряжения, фактически построенных за последние 3 года
(тыс. рублей)</t>
  </si>
  <si>
    <t>Длина воздушных и кабельных линий электропередачи
на i-м уровне напряжения, фактически построенных за последние 3 года (км)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</si>
  <si>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</si>
  <si>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</si>
  <si>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</si>
  <si>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</si>
  <si>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</si>
  <si>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Объем максимальной мощности, присоединенной 
путем строительства воздушных или кабельных линий 
за последние 3 года 
(кВт)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</si>
</sst>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zoomScaleSheetLayoutView="100" workbookViewId="0">
      <selection activeCell="FM17" sqref="FM17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s="2" customFormat="1" ht="12.75" x14ac:dyDescent="0.2">
      <c r="BQ1" s="2" t="s">
        <v>5</v>
      </c>
    </row>
    <row r="2" spans="1:105" s="2" customFormat="1" ht="39.75" customHeight="1" x14ac:dyDescent="0.2">
      <c r="BQ2" s="12" t="s">
        <v>0</v>
      </c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</row>
    <row r="3" spans="1:105" ht="3" customHeight="1" x14ac:dyDescent="0.25"/>
    <row r="4" spans="1:105" s="3" customFormat="1" ht="24" customHeight="1" x14ac:dyDescent="0.2">
      <c r="BQ4" s="26" t="s">
        <v>1</v>
      </c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</row>
    <row r="6" spans="1:105" x14ac:dyDescent="0.25">
      <c r="DA6" s="5"/>
    </row>
    <row r="8" spans="1:105" s="4" customFormat="1" ht="16.5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</row>
    <row r="9" spans="1:105" s="4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4" customFormat="1" ht="48" customHeight="1" x14ac:dyDescent="0.25">
      <c r="A10" s="14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</row>
    <row r="12" spans="1:105" s="2" customFormat="1" ht="145.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9"/>
      <c r="AN12" s="15" t="s">
        <v>7</v>
      </c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7"/>
      <c r="BJ12" s="15" t="s">
        <v>8</v>
      </c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7"/>
      <c r="CF12" s="15" t="s">
        <v>14</v>
      </c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</row>
    <row r="13" spans="1:105" s="2" customFormat="1" ht="27.75" customHeight="1" x14ac:dyDescent="0.2">
      <c r="A13" s="7" t="s">
        <v>2</v>
      </c>
      <c r="B13" s="7"/>
      <c r="C13" s="7"/>
      <c r="D13" s="7"/>
      <c r="E13" s="7"/>
      <c r="F13" s="8" t="s">
        <v>9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9">
        <f>AN15+AN14</f>
        <v>32508.098999999998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1"/>
      <c r="BJ13" s="9">
        <f>BJ15+BJ14</f>
        <v>25.023</v>
      </c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1"/>
      <c r="CF13" s="20">
        <f>9651.59+8775+11855.63+7374.3+6511.14+4174.05</f>
        <v>48341.710000000006</v>
      </c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</row>
    <row r="14" spans="1:105" s="2" customFormat="1" ht="15" customHeight="1" x14ac:dyDescent="0.2">
      <c r="A14" s="7"/>
      <c r="B14" s="7"/>
      <c r="C14" s="7"/>
      <c r="D14" s="7"/>
      <c r="E14" s="7"/>
      <c r="F14" s="8" t="s">
        <v>10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9">
        <f>4244.54+3128.49+5612.66</f>
        <v>12985.689999999999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1"/>
      <c r="BJ14" s="9">
        <f>3.624+2.322+4.579</f>
        <v>10.524999999999999</v>
      </c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1"/>
      <c r="CF14" s="22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</row>
    <row r="15" spans="1:105" s="2" customFormat="1" ht="15" customHeight="1" x14ac:dyDescent="0.2">
      <c r="A15" s="7"/>
      <c r="B15" s="7"/>
      <c r="C15" s="7"/>
      <c r="D15" s="7"/>
      <c r="E15" s="7"/>
      <c r="F15" s="8" t="s">
        <v>11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9">
        <f>5385.31+5524.399+8612.7</f>
        <v>19522.409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1"/>
      <c r="BJ15" s="9">
        <f>3.908+4.198+6.392</f>
        <v>14.498000000000001</v>
      </c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1"/>
      <c r="CF15" s="22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</row>
    <row r="16" spans="1:105" s="2" customFormat="1" ht="15" customHeight="1" x14ac:dyDescent="0.2">
      <c r="A16" s="7"/>
      <c r="B16" s="7"/>
      <c r="C16" s="7"/>
      <c r="D16" s="7"/>
      <c r="E16" s="7"/>
      <c r="F16" s="8" t="s">
        <v>12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9">
        <v>0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1"/>
      <c r="BJ16" s="9">
        <v>0</v>
      </c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1"/>
      <c r="CF16" s="22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</row>
    <row r="17" spans="1:105" s="2" customFormat="1" ht="27.75" customHeight="1" x14ac:dyDescent="0.2">
      <c r="A17" s="7" t="s">
        <v>3</v>
      </c>
      <c r="B17" s="7"/>
      <c r="C17" s="7"/>
      <c r="D17" s="7"/>
      <c r="E17" s="7"/>
      <c r="F17" s="8" t="s">
        <v>13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9">
        <f>AN18+AN19</f>
        <v>74848.104119999989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1"/>
      <c r="BJ17" s="9">
        <f>BJ18+BJ19</f>
        <v>111.724</v>
      </c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1"/>
      <c r="CF17" s="22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</row>
    <row r="18" spans="1:105" s="2" customFormat="1" ht="15" customHeight="1" x14ac:dyDescent="0.2">
      <c r="A18" s="7"/>
      <c r="B18" s="7"/>
      <c r="C18" s="7"/>
      <c r="D18" s="7"/>
      <c r="E18" s="7"/>
      <c r="F18" s="8" t="s">
        <v>10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9">
        <f>6960.1835+61730.73082+6155.877</f>
        <v>74846.791319999989</v>
      </c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9">
        <f>20.089+29.196+42.414+19.929</f>
        <v>111.628</v>
      </c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1"/>
      <c r="CF18" s="22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</row>
    <row r="19" spans="1:105" s="2" customFormat="1" ht="15" customHeight="1" x14ac:dyDescent="0.2">
      <c r="A19" s="7"/>
      <c r="B19" s="7"/>
      <c r="C19" s="7"/>
      <c r="D19" s="7"/>
      <c r="E19" s="7"/>
      <c r="F19" s="8" t="s">
        <v>11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9">
        <f>1.3128</f>
        <v>1.3128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1"/>
      <c r="BJ19" s="9">
        <f>0.096</f>
        <v>9.6000000000000002E-2</v>
      </c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1"/>
      <c r="CF19" s="22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</row>
    <row r="20" spans="1:105" s="2" customFormat="1" ht="15" customHeight="1" x14ac:dyDescent="0.2">
      <c r="A20" s="7"/>
      <c r="B20" s="7"/>
      <c r="C20" s="7"/>
      <c r="D20" s="7"/>
      <c r="E20" s="7"/>
      <c r="F20" s="8" t="s">
        <v>12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9">
        <v>0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1"/>
      <c r="BJ20" s="9">
        <v>0</v>
      </c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1"/>
      <c r="CF20" s="24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</row>
  </sheetData>
  <mergeCells count="41">
    <mergeCell ref="AN13:BI13"/>
    <mergeCell ref="F15:AM15"/>
    <mergeCell ref="AN15:BI15"/>
    <mergeCell ref="BJ16:CE16"/>
    <mergeCell ref="BQ4:DA4"/>
    <mergeCell ref="BQ2:DA2"/>
    <mergeCell ref="A8:DA8"/>
    <mergeCell ref="A10:DA10"/>
    <mergeCell ref="BJ14:CE14"/>
    <mergeCell ref="A14:E14"/>
    <mergeCell ref="CF12:DA12"/>
    <mergeCell ref="BJ12:CE12"/>
    <mergeCell ref="A13:E13"/>
    <mergeCell ref="BJ13:CE13"/>
    <mergeCell ref="A12:AM12"/>
    <mergeCell ref="AN12:BI12"/>
    <mergeCell ref="F13:AM13"/>
    <mergeCell ref="CF13:DA20"/>
    <mergeCell ref="A18:E18"/>
    <mergeCell ref="F18:AM18"/>
    <mergeCell ref="AN18:BI18"/>
    <mergeCell ref="BJ18:CE18"/>
    <mergeCell ref="F14:AM14"/>
    <mergeCell ref="AN14:BI14"/>
    <mergeCell ref="A16:E16"/>
    <mergeCell ref="F16:AM16"/>
    <mergeCell ref="AN16:BI16"/>
    <mergeCell ref="BJ15:CE15"/>
    <mergeCell ref="A17:E17"/>
    <mergeCell ref="BJ17:CE17"/>
    <mergeCell ref="F17:AM17"/>
    <mergeCell ref="AN17:BI17"/>
    <mergeCell ref="A15:E15"/>
    <mergeCell ref="A20:E20"/>
    <mergeCell ref="F20:AM20"/>
    <mergeCell ref="AN20:BI20"/>
    <mergeCell ref="BJ20:CE20"/>
    <mergeCell ref="A19:E19"/>
    <mergeCell ref="F19:AM19"/>
    <mergeCell ref="AN19:BI19"/>
    <mergeCell ref="BJ19:CE19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defaultRowHeight="12.75" x14ac:dyDescent="0.2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</vt:lpstr>
      <vt:lpstr>Лист1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Демидюк В.В.</cp:lastModifiedBy>
  <cp:lastPrinted>2021-04-05T06:39:16Z</cp:lastPrinted>
  <dcterms:created xsi:type="dcterms:W3CDTF">2011-01-11T10:25:48Z</dcterms:created>
  <dcterms:modified xsi:type="dcterms:W3CDTF">2024-04-08T06:05:50Z</dcterms:modified>
</cp:coreProperties>
</file>